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7" i="1"/>
  <c r="C39" i="1"/>
  <c r="C24" i="1"/>
</calcChain>
</file>

<file path=xl/sharedStrings.xml><?xml version="1.0" encoding="utf-8"?>
<sst xmlns="http://schemas.openxmlformats.org/spreadsheetml/2006/main" count="63" uniqueCount="49">
  <si>
    <t>PLAN DE LICITACIÓN 2022</t>
  </si>
  <si>
    <t>OBRAS</t>
  </si>
  <si>
    <t>IMPORTE LICITACIÓN ESTIMADO</t>
  </si>
  <si>
    <t>Reforma de la EDAR de Tudela</t>
  </si>
  <si>
    <t>Mejora  del tratamiento de la EDAR de Lerate</t>
  </si>
  <si>
    <t>Tratamiento de aguas residuales de Gallipienzo nuevo</t>
  </si>
  <si>
    <t>Tratamiento de aguas residuales de Aguilar de Codés</t>
  </si>
  <si>
    <t>Conexión polígono Fitero a EDAR</t>
  </si>
  <si>
    <t>Tratamiento de aguas residuales de Unzué</t>
  </si>
  <si>
    <t>Regulación caudales EDAR Santesteban</t>
  </si>
  <si>
    <t>Reforma edificio de control EDAR Tafalla-Olite</t>
  </si>
  <si>
    <t>Tratamiento de aguas residuales de Izurzu</t>
  </si>
  <si>
    <t>Reforma edificio de control EDAR Irurtzun</t>
  </si>
  <si>
    <t>Tratamiento de aguas residuales de Aróstegui</t>
  </si>
  <si>
    <t>Instalación placas fotovoltaicas en EDAR Cintruénigo</t>
  </si>
  <si>
    <t>Reforma camino de acceso a la EDAR de Roncal</t>
  </si>
  <si>
    <t>Reforma edificio de control EDAR Bajo Arga</t>
  </si>
  <si>
    <t>Instalación placas fotovoltaicas en EDAR Milagro</t>
  </si>
  <si>
    <t>Reforma edificio de control EDAR Barasoain-Garinoain</t>
  </si>
  <si>
    <t xml:space="preserve">Reparación fosa Molino de Gerendiain </t>
  </si>
  <si>
    <t>SERVICIOS</t>
  </si>
  <si>
    <t>Operación y Mantenimiento Zona Media</t>
  </si>
  <si>
    <t>DOUE</t>
  </si>
  <si>
    <t>Redacción de proyecto y dirección de obra de la planta centralizada de tratamiento de fangos de Tudela</t>
  </si>
  <si>
    <t>Acuerdo Marco Mantenimiento de obra civil y obras menores</t>
  </si>
  <si>
    <t>Acuerdo Marco gestión de afecciones de terrenos</t>
  </si>
  <si>
    <t>Edurne</t>
  </si>
  <si>
    <t>Mantenimiento espacios ajardindados en EDAR</t>
  </si>
  <si>
    <t>Acuerdo Marco asistencia en coordinación de seguridad y salud en obras</t>
  </si>
  <si>
    <t>Redacción de proyectos y dirección de obras de depuración</t>
  </si>
  <si>
    <t>Revisión estructuras de elevación</t>
  </si>
  <si>
    <t>ver con Izaskun</t>
  </si>
  <si>
    <t>Mantenimiento centros de transformación e inspecciones técnicas reglamentarias</t>
  </si>
  <si>
    <t>Mantenimiento página web</t>
  </si>
  <si>
    <t>SUMINISTROS</t>
  </si>
  <si>
    <t>Suministro y mantenimiento de equipos de medición y control EDAR Estella/Lizarra</t>
  </si>
  <si>
    <t>Suministro y mantenimiento de equipos de medición y control EDAR Tafalla-Olite</t>
  </si>
  <si>
    <t>Acuerdo Marco suministro equipos de instrumentación y control</t>
  </si>
  <si>
    <t>Suministro relleno plástico filtros</t>
  </si>
  <si>
    <t>Suministro tamices, compresores, tajaderas y bombas tipo "Mono"</t>
  </si>
  <si>
    <t>Suministro seis vehículos</t>
  </si>
  <si>
    <t>Planta deshidratación de fangos EDAR Bajo Arga</t>
  </si>
  <si>
    <t>Planta deshidratación de fangos EDAR Valtierra-Arguedas</t>
  </si>
  <si>
    <t>Planta deshidratación de fangos EDAR Tafalla-Olite</t>
  </si>
  <si>
    <t>Repuestos soplantes</t>
  </si>
  <si>
    <t>Suministro y atención licencias Autocad</t>
  </si>
  <si>
    <t>Licencias Siemens</t>
  </si>
  <si>
    <t>Repuestos de bombas y agitadores</t>
  </si>
  <si>
    <t>Importe total de las licitaciones a promover durante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</si>
</sst>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0" xfId="0" applyFont="1"/>
    <xf numFmtId="0" fontId="5" fillId="2" borderId="1" xfId="1" applyFont="1" applyFill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0" xfId="0" applyFont="1" applyAlignment="1">
      <alignment horizontal="center" vertical="top"/>
    </xf>
    <xf numFmtId="0" fontId="1" fillId="3" borderId="0" xfId="1" applyFont="1" applyFill="1" applyAlignment="1">
      <alignment horizontal="left"/>
    </xf>
    <xf numFmtId="0" fontId="1" fillId="3" borderId="0" xfId="1" applyFont="1" applyFill="1" applyAlignment="1">
      <alignment horizontal="right" wrapText="1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3" fontId="6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0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3" fontId="7" fillId="2" borderId="0" xfId="0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left"/>
    </xf>
    <xf numFmtId="0" fontId="6" fillId="2" borderId="0" xfId="1" applyFont="1" applyFill="1" applyAlignment="1">
      <alignment horizontal="right" wrapText="1"/>
    </xf>
    <xf numFmtId="0" fontId="0" fillId="2" borderId="0" xfId="0" applyFill="1" applyBorder="1"/>
    <xf numFmtId="0" fontId="8" fillId="2" borderId="0" xfId="1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Border="1"/>
    <xf numFmtId="0" fontId="0" fillId="2" borderId="0" xfId="0" applyFont="1" applyFill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1" fillId="2" borderId="0" xfId="1" applyFont="1" applyFill="1" applyAlignment="1">
      <alignment horizontal="right" wrapText="1"/>
    </xf>
    <xf numFmtId="0" fontId="3" fillId="2" borderId="0" xfId="0" applyFont="1" applyFill="1"/>
    <xf numFmtId="0" fontId="6" fillId="0" borderId="0" xfId="0" applyFont="1"/>
    <xf numFmtId="0" fontId="2" fillId="0" borderId="0" xfId="0" applyFont="1"/>
    <xf numFmtId="0" fontId="0" fillId="2" borderId="0" xfId="0" applyFont="1" applyFill="1"/>
    <xf numFmtId="3" fontId="3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sqref="A1:XFD1048576"/>
    </sheetView>
  </sheetViews>
  <sheetFormatPr baseColWidth="10" defaultRowHeight="15" x14ac:dyDescent="0.25"/>
  <cols>
    <col min="1" max="1" width="3" bestFit="1" customWidth="1"/>
    <col min="2" max="2" width="82.85546875" customWidth="1"/>
    <col min="3" max="3" width="14.140625" bestFit="1" customWidth="1"/>
  </cols>
  <sheetData>
    <row r="1" spans="1:4" ht="19.5" thickBot="1" x14ac:dyDescent="0.35">
      <c r="A1" s="1"/>
      <c r="B1" s="2" t="s">
        <v>0</v>
      </c>
      <c r="C1" s="3"/>
    </row>
    <row r="2" spans="1:4" x14ac:dyDescent="0.25">
      <c r="A2" s="4"/>
      <c r="B2" s="5"/>
      <c r="C2" s="3"/>
    </row>
    <row r="3" spans="1:4" x14ac:dyDescent="0.25">
      <c r="A3" s="4"/>
      <c r="B3" s="5"/>
      <c r="C3" s="3"/>
    </row>
    <row r="4" spans="1:4" ht="45" x14ac:dyDescent="0.25">
      <c r="A4" s="6"/>
      <c r="B4" s="7" t="s">
        <v>1</v>
      </c>
      <c r="C4" s="8" t="s">
        <v>2</v>
      </c>
    </row>
    <row r="5" spans="1:4" ht="9" customHeight="1" x14ac:dyDescent="0.25">
      <c r="A5" s="1"/>
      <c r="B5" s="1"/>
      <c r="C5" s="3"/>
    </row>
    <row r="6" spans="1:4" x14ac:dyDescent="0.25">
      <c r="A6" s="9">
        <v>1</v>
      </c>
      <c r="B6" s="10" t="s">
        <v>3</v>
      </c>
      <c r="C6" s="11">
        <v>3409087</v>
      </c>
    </row>
    <row r="7" spans="1:4" x14ac:dyDescent="0.25">
      <c r="A7" s="9">
        <v>2</v>
      </c>
      <c r="B7" s="10" t="s">
        <v>4</v>
      </c>
      <c r="C7" s="11">
        <v>866864.14</v>
      </c>
    </row>
    <row r="8" spans="1:4" x14ac:dyDescent="0.25">
      <c r="A8" s="9">
        <v>3</v>
      </c>
      <c r="B8" s="10" t="s">
        <v>5</v>
      </c>
      <c r="C8" s="11">
        <v>392660</v>
      </c>
      <c r="D8" s="12"/>
    </row>
    <row r="9" spans="1:4" x14ac:dyDescent="0.25">
      <c r="A9" s="9">
        <v>4</v>
      </c>
      <c r="B9" s="10" t="s">
        <v>6</v>
      </c>
      <c r="C9" s="11">
        <v>299682.57</v>
      </c>
      <c r="D9" s="12"/>
    </row>
    <row r="10" spans="1:4" x14ac:dyDescent="0.25">
      <c r="A10" s="9">
        <v>5</v>
      </c>
      <c r="B10" s="10" t="s">
        <v>7</v>
      </c>
      <c r="C10" s="11">
        <v>288804.92</v>
      </c>
      <c r="D10" s="12"/>
    </row>
    <row r="11" spans="1:4" x14ac:dyDescent="0.25">
      <c r="A11" s="9">
        <v>6</v>
      </c>
      <c r="B11" s="10" t="s">
        <v>8</v>
      </c>
      <c r="C11" s="11">
        <v>220472.11</v>
      </c>
    </row>
    <row r="12" spans="1:4" x14ac:dyDescent="0.25">
      <c r="A12" s="9">
        <v>7</v>
      </c>
      <c r="B12" s="10" t="s">
        <v>9</v>
      </c>
      <c r="C12" s="11">
        <v>200000</v>
      </c>
    </row>
    <row r="13" spans="1:4" x14ac:dyDescent="0.25">
      <c r="A13" s="9">
        <v>8</v>
      </c>
      <c r="B13" s="10" t="s">
        <v>10</v>
      </c>
      <c r="C13" s="11">
        <v>176712.3</v>
      </c>
    </row>
    <row r="14" spans="1:4" x14ac:dyDescent="0.25">
      <c r="A14" s="9">
        <v>9</v>
      </c>
      <c r="B14" s="10" t="s">
        <v>11</v>
      </c>
      <c r="C14" s="11">
        <v>149090.17000000001</v>
      </c>
    </row>
    <row r="15" spans="1:4" x14ac:dyDescent="0.25">
      <c r="A15" s="9">
        <v>10</v>
      </c>
      <c r="B15" s="10" t="s">
        <v>12</v>
      </c>
      <c r="C15" s="11">
        <v>129856.05</v>
      </c>
    </row>
    <row r="16" spans="1:4" x14ac:dyDescent="0.25">
      <c r="A16" s="9">
        <v>11</v>
      </c>
      <c r="B16" s="13" t="s">
        <v>13</v>
      </c>
      <c r="C16" s="11">
        <v>117309.16</v>
      </c>
    </row>
    <row r="17" spans="1:5" x14ac:dyDescent="0.25">
      <c r="A17" s="9">
        <v>12</v>
      </c>
      <c r="B17" s="10" t="s">
        <v>14</v>
      </c>
      <c r="C17" s="11">
        <v>94709</v>
      </c>
    </row>
    <row r="18" spans="1:5" x14ac:dyDescent="0.25">
      <c r="A18" s="9">
        <v>13</v>
      </c>
      <c r="B18" s="10" t="s">
        <v>15</v>
      </c>
      <c r="C18" s="11">
        <v>92000</v>
      </c>
    </row>
    <row r="19" spans="1:5" x14ac:dyDescent="0.25">
      <c r="A19" s="9">
        <v>14</v>
      </c>
      <c r="B19" s="10" t="s">
        <v>16</v>
      </c>
      <c r="C19" s="11">
        <v>73874.03</v>
      </c>
    </row>
    <row r="20" spans="1:5" x14ac:dyDescent="0.25">
      <c r="A20" s="9">
        <v>15</v>
      </c>
      <c r="B20" s="10" t="s">
        <v>17</v>
      </c>
      <c r="C20" s="11">
        <v>69436</v>
      </c>
    </row>
    <row r="21" spans="1:5" x14ac:dyDescent="0.25">
      <c r="A21" s="9">
        <v>16</v>
      </c>
      <c r="B21" s="10" t="s">
        <v>18</v>
      </c>
      <c r="C21" s="11">
        <v>64537.19</v>
      </c>
    </row>
    <row r="22" spans="1:5" x14ac:dyDescent="0.25">
      <c r="A22" s="9">
        <v>17</v>
      </c>
      <c r="B22" s="10" t="s">
        <v>19</v>
      </c>
      <c r="C22" s="11">
        <v>37855.089999999997</v>
      </c>
    </row>
    <row r="23" spans="1:5" ht="6.75" customHeight="1" x14ac:dyDescent="0.25">
      <c r="A23" s="9"/>
      <c r="B23" s="10"/>
      <c r="C23" s="11"/>
    </row>
    <row r="24" spans="1:5" x14ac:dyDescent="0.25">
      <c r="A24" s="14"/>
      <c r="B24" s="15"/>
      <c r="C24" s="16">
        <f>SUM(C5:C23)</f>
        <v>6682949.7300000004</v>
      </c>
    </row>
    <row r="25" spans="1:5" x14ac:dyDescent="0.25">
      <c r="A25" s="14"/>
      <c r="B25" s="1"/>
      <c r="C25" s="3"/>
    </row>
    <row r="26" spans="1:5" ht="45" x14ac:dyDescent="0.25">
      <c r="A26" s="14"/>
      <c r="B26" s="7" t="s">
        <v>20</v>
      </c>
      <c r="C26" s="8" t="s">
        <v>2</v>
      </c>
    </row>
    <row r="27" spans="1:5" ht="9" customHeight="1" x14ac:dyDescent="0.25">
      <c r="A27" s="14"/>
      <c r="B27" s="17"/>
      <c r="C27" s="18"/>
    </row>
    <row r="28" spans="1:5" x14ac:dyDescent="0.25">
      <c r="A28" s="9">
        <v>18</v>
      </c>
      <c r="B28" s="19" t="s">
        <v>21</v>
      </c>
      <c r="C28" s="11">
        <v>858000</v>
      </c>
      <c r="D28" t="s">
        <v>22</v>
      </c>
    </row>
    <row r="29" spans="1:5" x14ac:dyDescent="0.25">
      <c r="A29" s="9">
        <v>19</v>
      </c>
      <c r="B29" s="20" t="s">
        <v>23</v>
      </c>
      <c r="C29" s="11">
        <v>400000</v>
      </c>
      <c r="D29" t="s">
        <v>22</v>
      </c>
    </row>
    <row r="30" spans="1:5" x14ac:dyDescent="0.25">
      <c r="A30" s="9">
        <v>20</v>
      </c>
      <c r="B30" s="19" t="s">
        <v>24</v>
      </c>
      <c r="C30" s="11">
        <v>400000</v>
      </c>
    </row>
    <row r="31" spans="1:5" x14ac:dyDescent="0.25">
      <c r="A31" s="9">
        <v>21</v>
      </c>
      <c r="B31" s="19" t="s">
        <v>25</v>
      </c>
      <c r="C31" s="11">
        <v>212500</v>
      </c>
      <c r="D31" t="s">
        <v>22</v>
      </c>
      <c r="E31" t="s">
        <v>26</v>
      </c>
    </row>
    <row r="32" spans="1:5" x14ac:dyDescent="0.25">
      <c r="A32" s="9">
        <v>22</v>
      </c>
      <c r="B32" s="19" t="s">
        <v>27</v>
      </c>
      <c r="C32" s="11">
        <v>204337</v>
      </c>
      <c r="D32" t="s">
        <v>22</v>
      </c>
    </row>
    <row r="33" spans="1:5" x14ac:dyDescent="0.25">
      <c r="A33" s="9">
        <v>23</v>
      </c>
      <c r="B33" s="19" t="s">
        <v>28</v>
      </c>
      <c r="C33" s="11">
        <v>152000</v>
      </c>
      <c r="D33" t="s">
        <v>22</v>
      </c>
      <c r="E33" t="s">
        <v>26</v>
      </c>
    </row>
    <row r="34" spans="1:5" x14ac:dyDescent="0.25">
      <c r="A34" s="9">
        <v>24</v>
      </c>
      <c r="B34" s="21" t="s">
        <v>29</v>
      </c>
      <c r="C34" s="11">
        <v>125000</v>
      </c>
    </row>
    <row r="35" spans="1:5" x14ac:dyDescent="0.25">
      <c r="A35" s="9">
        <v>25</v>
      </c>
      <c r="B35" s="22" t="s">
        <v>30</v>
      </c>
      <c r="C35" s="11">
        <v>70000</v>
      </c>
      <c r="E35" t="s">
        <v>31</v>
      </c>
    </row>
    <row r="36" spans="1:5" x14ac:dyDescent="0.25">
      <c r="A36" s="9">
        <v>26</v>
      </c>
      <c r="B36" s="19" t="s">
        <v>32</v>
      </c>
      <c r="C36" s="11">
        <v>25000</v>
      </c>
    </row>
    <row r="37" spans="1:5" x14ac:dyDescent="0.25">
      <c r="A37" s="9">
        <v>27</v>
      </c>
      <c r="B37" s="12" t="s">
        <v>33</v>
      </c>
      <c r="C37" s="11">
        <v>8000</v>
      </c>
    </row>
    <row r="38" spans="1:5" ht="6.75" customHeight="1" x14ac:dyDescent="0.25">
      <c r="A38" s="9"/>
      <c r="B38" s="22"/>
      <c r="C38" s="11"/>
    </row>
    <row r="39" spans="1:5" x14ac:dyDescent="0.25">
      <c r="A39" s="23"/>
      <c r="B39" s="21"/>
      <c r="C39" s="16">
        <f>SUM(C27:C38)</f>
        <v>2454837</v>
      </c>
    </row>
    <row r="40" spans="1:5" x14ac:dyDescent="0.25">
      <c r="A40" s="1"/>
      <c r="B40" s="21"/>
      <c r="C40" s="3"/>
    </row>
    <row r="41" spans="1:5" ht="45" x14ac:dyDescent="0.25">
      <c r="A41" s="1"/>
      <c r="B41" s="7" t="s">
        <v>34</v>
      </c>
      <c r="C41" s="8" t="s">
        <v>2</v>
      </c>
    </row>
    <row r="42" spans="1:5" ht="9" customHeight="1" x14ac:dyDescent="0.25">
      <c r="A42" s="1"/>
      <c r="B42" s="24"/>
      <c r="C42" s="25"/>
    </row>
    <row r="43" spans="1:5" x14ac:dyDescent="0.25">
      <c r="A43" s="26">
        <v>28</v>
      </c>
      <c r="B43" s="22" t="s">
        <v>35</v>
      </c>
      <c r="C43" s="11">
        <v>300000</v>
      </c>
      <c r="D43" s="27" t="s">
        <v>22</v>
      </c>
    </row>
    <row r="44" spans="1:5" x14ac:dyDescent="0.25">
      <c r="A44" s="26">
        <v>29</v>
      </c>
      <c r="B44" s="22" t="s">
        <v>36</v>
      </c>
      <c r="C44" s="11">
        <v>300000</v>
      </c>
      <c r="D44" s="27" t="s">
        <v>22</v>
      </c>
    </row>
    <row r="45" spans="1:5" x14ac:dyDescent="0.25">
      <c r="A45" s="26">
        <v>30</v>
      </c>
      <c r="B45" s="19" t="s">
        <v>37</v>
      </c>
      <c r="C45" s="11">
        <v>287000</v>
      </c>
      <c r="D45" s="27" t="s">
        <v>22</v>
      </c>
    </row>
    <row r="46" spans="1:5" x14ac:dyDescent="0.25">
      <c r="A46" s="26">
        <v>31</v>
      </c>
      <c r="B46" s="21" t="s">
        <v>38</v>
      </c>
      <c r="C46" s="11">
        <v>181000</v>
      </c>
      <c r="D46" s="28"/>
    </row>
    <row r="47" spans="1:5" x14ac:dyDescent="0.25">
      <c r="A47" s="26">
        <v>32</v>
      </c>
      <c r="B47" s="21" t="s">
        <v>39</v>
      </c>
      <c r="C47" s="11">
        <v>125000</v>
      </c>
      <c r="D47" s="27" t="s">
        <v>22</v>
      </c>
    </row>
    <row r="48" spans="1:5" x14ac:dyDescent="0.25">
      <c r="A48" s="26">
        <v>33</v>
      </c>
      <c r="B48" s="17" t="s">
        <v>40</v>
      </c>
      <c r="C48" s="11">
        <v>102000</v>
      </c>
      <c r="D48" s="27"/>
    </row>
    <row r="49" spans="1:4" x14ac:dyDescent="0.25">
      <c r="A49" s="26">
        <v>34</v>
      </c>
      <c r="B49" s="21" t="s">
        <v>41</v>
      </c>
      <c r="C49" s="11">
        <v>100000</v>
      </c>
      <c r="D49" s="27" t="s">
        <v>22</v>
      </c>
    </row>
    <row r="50" spans="1:4" x14ac:dyDescent="0.25">
      <c r="A50" s="26">
        <v>35</v>
      </c>
      <c r="B50" s="21" t="s">
        <v>42</v>
      </c>
      <c r="C50" s="11">
        <v>100000</v>
      </c>
      <c r="D50" s="27" t="s">
        <v>22</v>
      </c>
    </row>
    <row r="51" spans="1:4" x14ac:dyDescent="0.25">
      <c r="A51" s="26">
        <v>36</v>
      </c>
      <c r="B51" s="21" t="s">
        <v>43</v>
      </c>
      <c r="C51" s="11">
        <v>100000</v>
      </c>
      <c r="D51" s="27" t="s">
        <v>22</v>
      </c>
    </row>
    <row r="52" spans="1:4" x14ac:dyDescent="0.25">
      <c r="A52" s="26">
        <v>37</v>
      </c>
      <c r="B52" s="29" t="s">
        <v>44</v>
      </c>
      <c r="C52" s="11">
        <v>30000</v>
      </c>
      <c r="D52" s="27"/>
    </row>
    <row r="53" spans="1:4" x14ac:dyDescent="0.25">
      <c r="A53" s="26">
        <v>38</v>
      </c>
      <c r="B53" s="22" t="s">
        <v>45</v>
      </c>
      <c r="C53" s="11">
        <v>27000</v>
      </c>
      <c r="D53" s="27"/>
    </row>
    <row r="54" spans="1:4" x14ac:dyDescent="0.25">
      <c r="A54" s="26">
        <v>39</v>
      </c>
      <c r="B54" s="21" t="s">
        <v>46</v>
      </c>
      <c r="C54" s="11">
        <v>25000</v>
      </c>
      <c r="D54" s="27"/>
    </row>
    <row r="55" spans="1:4" x14ac:dyDescent="0.25">
      <c r="A55" s="26">
        <v>40</v>
      </c>
      <c r="B55" s="22" t="s">
        <v>47</v>
      </c>
      <c r="C55" s="11">
        <v>20000</v>
      </c>
      <c r="D55" s="27"/>
    </row>
    <row r="56" spans="1:4" ht="6.75" customHeight="1" x14ac:dyDescent="0.25">
      <c r="A56" s="26"/>
      <c r="B56" s="29"/>
      <c r="C56" s="11"/>
      <c r="D56" s="12"/>
    </row>
    <row r="57" spans="1:4" x14ac:dyDescent="0.25">
      <c r="A57" s="1"/>
      <c r="B57" s="27"/>
      <c r="C57" s="30">
        <f>SUM(C42:C56)</f>
        <v>1697000</v>
      </c>
    </row>
    <row r="58" spans="1:4" x14ac:dyDescent="0.25">
      <c r="A58" s="1"/>
      <c r="B58" s="1"/>
      <c r="C58" s="31"/>
    </row>
    <row r="59" spans="1:4" ht="15.75" thickBot="1" x14ac:dyDescent="0.3">
      <c r="A59" s="1"/>
      <c r="B59" s="32" t="s">
        <v>48</v>
      </c>
      <c r="C59" s="33">
        <f>+C24+C39+C57</f>
        <v>10834786.73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D197345</dc:creator>
  <cp:lastModifiedBy>D197345</cp:lastModifiedBy>
  <dcterms:created xsi:type="dcterms:W3CDTF">2022-01-31T12:07:27Z</dcterms:created>
  <dcterms:modified xsi:type="dcterms:W3CDTF">2022-01-31T12:07:33Z</dcterms:modified>
</cp:coreProperties>
</file>