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ANSPARENCIA PRESENTACIÓN 2020\2 Contratación con entidades públicas\"/>
    </mc:Choice>
  </mc:AlternateContent>
  <bookViews>
    <workbookView xWindow="0" yWindow="0" windowWidth="23040" windowHeight="9336"/>
  </bookViews>
  <sheets>
    <sheet name="4º trimestre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24" i="1" l="1"/>
</calcChain>
</file>

<file path=xl/sharedStrings.xml><?xml version="1.0" encoding="utf-8"?>
<sst xmlns="http://schemas.openxmlformats.org/spreadsheetml/2006/main" count="22" uniqueCount="22">
  <si>
    <t>INFORMACIÓN DE FACTURACIÓN CON CONTRATOS ENTRE SOCIEDADES PÚBLICAS (4º trimestre 2020)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</si>
  <si>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</si>
  <si>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</si>
  <si>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</si>
  <si>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</si>
  <si>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</si>
  <si>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TRABAJOS CATASTRALES, S.A. (TRACASA)</t>
  </si>
  <si>
    <t>Trabajos GIS</t>
  </si>
  <si>
    <t>GESTIÓN AMBIENTAL NAVARRA, S.A. (GAN)</t>
  </si>
  <si>
    <t>Seguimiento técnico y mantenimiento de los espacios ajardinados</t>
  </si>
  <si>
    <t>Analíticas de vertidos de empresas -Control de vertidos de empresas 2020</t>
  </si>
  <si>
    <t>Estudio de la calidad del agua - Evaluación ambiental Plan de Saneamiento 2020</t>
  </si>
  <si>
    <t>Evaluación del estado ecológico de las cuencas de los ríos</t>
  </si>
  <si>
    <t>Toma de muestras</t>
  </si>
  <si>
    <t>CIUDAD AGROALIMENTARIA DE TUDELA, S.L. (CAT)</t>
  </si>
  <si>
    <t>Alquiler oficinas y vestuarios NILSA en Tudela</t>
  </si>
  <si>
    <t>CENTRO NAVARRO DE AUTOAPRENDIZAJE DE IDIOMAS, S.A. (CNAI)</t>
  </si>
  <si>
    <t>Formación en idiomas: Inglés, Frances y Euskera</t>
  </si>
  <si>
    <t>CORPORACIÓN PÚBLICA EMPRESARIAL DE NAVARRA (CPEN)</t>
  </si>
  <si>
    <t>Gestión de nóminas</t>
  </si>
  <si>
    <t>Prestación de servicios corporativos y de apoyo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</si>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</sst>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76199</xdr:colOff>
      <xdr:row>6</xdr:row>
      <xdr:rowOff>47625</xdr:rowOff>
    </xdr:from>
    <xdr:to>
      <xdr:col>3</xdr:col>
      <xdr:colOff>1044988</xdr:colOff>
      <xdr:row>10</xdr:row>
      <xdr:rowOff>10380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9759" y="1228725"/>
          <a:ext cx="968789" cy="694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IHANE\2.%20TRANSPARENCIA\3.%20Informaci&#243;n%20ctos.%20con%20Empresas%20p&#250;blicas\Informaci&#243;n%20facturaci&#243;n%20con%20EE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glose de facturas x proveed."/>
      <sheetName val="Facturación EEPP 2019"/>
      <sheetName val="Presentación 2019"/>
      <sheetName val="Facturación EEPP 2020"/>
      <sheetName val="Presentación 2020"/>
      <sheetName val="Facturación 4º trim"/>
      <sheetName val="Presentación 4º trim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32563.209999999995</v>
          </cell>
        </row>
        <row r="29">
          <cell r="F29">
            <v>3212.3</v>
          </cell>
        </row>
        <row r="30">
          <cell r="F30">
            <v>182.5</v>
          </cell>
        </row>
        <row r="31">
          <cell r="F31">
            <v>2100.04</v>
          </cell>
        </row>
        <row r="32">
          <cell r="F32">
            <v>10693</v>
          </cell>
        </row>
        <row r="33">
          <cell r="F33">
            <v>39710.050000000003</v>
          </cell>
        </row>
        <row r="34">
          <cell r="F34">
            <v>200.1</v>
          </cell>
        </row>
        <row r="35">
          <cell r="F35">
            <v>2191.29</v>
          </cell>
        </row>
        <row r="36">
          <cell r="F36">
            <v>5612</v>
          </cell>
        </row>
        <row r="37">
          <cell r="F37">
            <v>11094.5</v>
          </cell>
        </row>
        <row r="38">
          <cell r="F38">
            <v>79420.100000000006</v>
          </cell>
        </row>
        <row r="39">
          <cell r="F39">
            <v>35226</v>
          </cell>
        </row>
        <row r="42">
          <cell r="F42">
            <v>129</v>
          </cell>
        </row>
        <row r="46">
          <cell r="F46">
            <v>2710.32</v>
          </cell>
        </row>
        <row r="47">
          <cell r="F47">
            <v>476</v>
          </cell>
        </row>
        <row r="48">
          <cell r="F48">
            <v>476</v>
          </cell>
        </row>
        <row r="49">
          <cell r="F49">
            <v>30000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4"/>
  <sheetViews>
    <sheetView showGridLines="0" tabSelected="1" topLeftCell="A7" workbookViewId="0">
      <selection activeCell="E18" sqref="E18"/>
    </sheetView>
  </sheetViews>
  <sheetFormatPr baseColWidth="10" defaultRowHeight="14.4" x14ac:dyDescent="0.3"/>
  <cols>
    <col min="2" max="2" width="70.6640625" bestFit="1" customWidth="1"/>
    <col min="3" max="3" width="55.33203125" bestFit="1" customWidth="1"/>
    <col min="4" max="4" width="17.109375" bestFit="1" customWidth="1"/>
  </cols>
  <sheetData>
    <row r="6" spans="2:4" ht="21" x14ac:dyDescent="0.4">
      <c r="B6" s="19" t="s">
        <v>0</v>
      </c>
      <c r="C6" s="19"/>
      <c r="D6" s="19"/>
    </row>
    <row r="11" spans="2:4" ht="15" thickBot="1" x14ac:dyDescent="0.35"/>
    <row r="12" spans="2:4" ht="15" thickBot="1" x14ac:dyDescent="0.35">
      <c r="B12" s="1" t="s">
        <v>1</v>
      </c>
      <c r="C12" s="2" t="s">
        <v>2</v>
      </c>
      <c r="D12" s="3" t="s">
        <v>3</v>
      </c>
    </row>
    <row r="13" spans="2:4" ht="27" customHeight="1" x14ac:dyDescent="0.3">
      <c r="B13" s="4" t="s">
        <v>4</v>
      </c>
      <c r="C13" s="5" t="s">
        <v>5</v>
      </c>
      <c r="D13" s="6">
        <f>+'[1]Facturación 4º trim'!F27</f>
        <v>32563.209999999995</v>
      </c>
    </row>
    <row r="14" spans="2:4" ht="27" customHeight="1" x14ac:dyDescent="0.3">
      <c r="B14" s="7" t="s">
        <v>6</v>
      </c>
      <c r="C14" s="8" t="s">
        <v>7</v>
      </c>
      <c r="D14" s="9">
        <f>+'[1]Facturación 4º trim'!F29</f>
        <v>3212.3</v>
      </c>
    </row>
    <row r="15" spans="2:4" ht="27" customHeight="1" x14ac:dyDescent="0.3">
      <c r="B15" s="7" t="s">
        <v>8</v>
      </c>
      <c r="C15" s="10" t="s">
        <v>9</v>
      </c>
      <c r="D15" s="11">
        <f>+'[1]Facturación 4º trim'!F37</f>
        <v>11094.5</v>
      </c>
    </row>
    <row r="16" spans="2:4" ht="27" customHeight="1" x14ac:dyDescent="0.3">
      <c r="B16" s="12"/>
      <c r="C16" s="10" t="s">
        <v>10</v>
      </c>
      <c r="D16" s="11">
        <f>+'[1]Facturación 4º trim'!F32+'[1]Facturación 4º trim'!F36</f>
        <v>16305</v>
      </c>
    </row>
    <row r="17" spans="2:4" ht="27" customHeight="1" x14ac:dyDescent="0.3">
      <c r="B17" s="12"/>
      <c r="C17" s="10" t="s">
        <v>11</v>
      </c>
      <c r="D17" s="11">
        <f>+'[1]Facturación 4º trim'!F39</f>
        <v>35226</v>
      </c>
    </row>
    <row r="18" spans="2:4" ht="27" customHeight="1" x14ac:dyDescent="0.3">
      <c r="B18" s="12"/>
      <c r="C18" s="10" t="s">
        <v>12</v>
      </c>
      <c r="D18" s="11">
        <f>+'[1]Facturación 4º trim'!F33+'[1]Facturación 4º trim'!F38</f>
        <v>119130.15000000001</v>
      </c>
    </row>
    <row r="19" spans="2:4" ht="27" customHeight="1" x14ac:dyDescent="0.3">
      <c r="B19" s="12"/>
      <c r="C19" s="10" t="s">
        <v>13</v>
      </c>
      <c r="D19" s="11">
        <f>+'[1]Facturación 4º trim'!F30+'[1]Facturación 4º trim'!F31+'[1]Facturación 4º trim'!F34+'[1]Facturación 4º trim'!F35</f>
        <v>4673.93</v>
      </c>
    </row>
    <row r="20" spans="2:4" ht="27" customHeight="1" x14ac:dyDescent="0.3">
      <c r="B20" s="13" t="s">
        <v>14</v>
      </c>
      <c r="C20" s="8" t="s">
        <v>15</v>
      </c>
      <c r="D20" s="9">
        <f>+'[1]Facturación 4º trim'!F46</f>
        <v>2710.32</v>
      </c>
    </row>
    <row r="21" spans="2:4" ht="27" customHeight="1" x14ac:dyDescent="0.3">
      <c r="B21" s="13" t="s">
        <v>16</v>
      </c>
      <c r="C21" s="8" t="s">
        <v>17</v>
      </c>
      <c r="D21" s="9">
        <f>+'[1]Facturación 4º trim'!F42</f>
        <v>129</v>
      </c>
    </row>
    <row r="22" spans="2:4" ht="27" customHeight="1" x14ac:dyDescent="0.3">
      <c r="B22" s="12" t="s">
        <v>18</v>
      </c>
      <c r="C22" s="10" t="s">
        <v>19</v>
      </c>
      <c r="D22" s="11">
        <f>+'[1]Facturación 4º trim'!F47+'[1]Facturación 4º trim'!F48</f>
        <v>952</v>
      </c>
    </row>
    <row r="23" spans="2:4" ht="27" customHeight="1" thickBot="1" x14ac:dyDescent="0.35">
      <c r="B23" s="14"/>
      <c r="C23" s="15" t="s">
        <v>20</v>
      </c>
      <c r="D23" s="16">
        <f>+'[1]Facturación 4º trim'!F49</f>
        <v>30000</v>
      </c>
    </row>
    <row r="24" spans="2:4" ht="19.95" customHeight="1" thickBot="1" x14ac:dyDescent="0.35">
      <c r="C24" s="17" t="s">
        <v>21</v>
      </c>
      <c r="D24" s="18">
        <f>SUM(D13:D23)</f>
        <v>255996.41</v>
      </c>
    </row>
  </sheetData>
  <mergeCells count="1"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trimestre 2020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2021-02-01T10:21:00Z</dcterms:created>
  <dcterms:modified xsi:type="dcterms:W3CDTF">2021-02-01T10:23:57Z</dcterms:modified>
</cp:coreProperties>
</file>