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OIHANE\TRANSPARENCIA\CEE\"/>
    </mc:Choice>
  </mc:AlternateContent>
  <bookViews>
    <workbookView xWindow="0" yWindow="0" windowWidth="28800" windowHeight="11850"/>
  </bookViews>
  <sheets>
    <sheet name="CE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3" i="1" l="1"/>
  <c r="E90" i="1"/>
  <c r="E67" i="1"/>
  <c r="E47" i="1"/>
  <c r="F46" i="1"/>
  <c r="F42" i="1"/>
  <c r="F40" i="1"/>
  <c r="F28" i="1"/>
  <c r="F16" i="1"/>
</calcChain>
</file>

<file path=xl/sharedStrings.xml><?xml version="1.0" encoding="utf-8"?>
<sst xmlns="http://schemas.openxmlformats.org/spreadsheetml/2006/main" count="206" uniqueCount="52">
  <si>
    <t xml:space="preserve">FACTURACIÓN CON EMPRESAS DE CENTROS ESPECIALES DE EMPLEO Y EMPRESAS DE INSERCIÓN </t>
  </si>
  <si>
    <t>AÑO 2019</t>
  </si>
  <si>
    <t xml:space="preserve"> 31/01/2019   </t>
  </si>
  <si>
    <t xml:space="preserve">JOSENEA BIO SLU </t>
  </si>
  <si>
    <t xml:space="preserve">"Asistencia para el mantenimiento de los espacios ajardinados de las estaciones depuradoras de aguas residuales de Zona Ribera Alta"  </t>
  </si>
  <si>
    <t xml:space="preserve"> 28/02/2019   </t>
  </si>
  <si>
    <t xml:space="preserve"> 31/03/2019   </t>
  </si>
  <si>
    <t xml:space="preserve"> 30/04/2019   </t>
  </si>
  <si>
    <t xml:space="preserve"> 30/05/2019   </t>
  </si>
  <si>
    <t xml:space="preserve"> 28/06/2019   </t>
  </si>
  <si>
    <t xml:space="preserve"> 31/07/2019   </t>
  </si>
  <si>
    <t xml:space="preserve"> 30/08/2019   </t>
  </si>
  <si>
    <t xml:space="preserve"> 30/09/2019   </t>
  </si>
  <si>
    <t xml:space="preserve"> 31/10/2019   </t>
  </si>
  <si>
    <t xml:space="preserve"> 29/11/2019   </t>
  </si>
  <si>
    <t xml:space="preserve"> 30/12/2019   </t>
  </si>
  <si>
    <t xml:space="preserve">"Asistencia para el mantenimiento de los espacios ajardinados de las estaciones depuradoras de aguas residuales de la Zona Media y Pirineos" </t>
  </si>
  <si>
    <t xml:space="preserve">"Mantenimiento de los espacios ajardinados de la estación depuradora de aguas residuales de Bajo Ega" </t>
  </si>
  <si>
    <t xml:space="preserve">"Señalización de instalaciones de depuración de aguas residuales" </t>
  </si>
  <si>
    <t xml:space="preserve"> 20/12/2019   </t>
  </si>
  <si>
    <t xml:space="preserve"> 17/01/2019   </t>
  </si>
  <si>
    <t xml:space="preserve"> 09/04/2019   </t>
  </si>
  <si>
    <t>Suministro de productos ecológicos</t>
  </si>
  <si>
    <t xml:space="preserve"> 25/11/2019   </t>
  </si>
  <si>
    <t>B71332118</t>
  </si>
  <si>
    <t xml:space="preserve">SERVICIO </t>
  </si>
  <si>
    <t>CENTRO ESPECIAL DE EMPLEO CANRASO</t>
  </si>
  <si>
    <t>"Asistencia para el mantenimiento de los espacios ajardinados de las estaciones depuradoras de aguas residuales de la zona Tudela-Suroeste"</t>
  </si>
  <si>
    <t xml:space="preserve"> 31/05/2019   </t>
  </si>
  <si>
    <t xml:space="preserve"> 30/06/2019   </t>
  </si>
  <si>
    <t xml:space="preserve"> 31/08/2019   </t>
  </si>
  <si>
    <t xml:space="preserve"> 30/11/2019   </t>
  </si>
  <si>
    <t xml:space="preserve"> 31/12/2019   </t>
  </si>
  <si>
    <t>G31135106</t>
  </si>
  <si>
    <t>SERVICIO</t>
  </si>
  <si>
    <t xml:space="preserve"> 09/01/2019   </t>
  </si>
  <si>
    <t>TASUBINSA</t>
  </si>
  <si>
    <t>"Asistencia para el mantenimiento de los espacios ajardinados de las estaciones depuradoras de aguas residuales de zona Noroeste"</t>
  </si>
  <si>
    <t xml:space="preserve"> 27/02/2019   </t>
  </si>
  <si>
    <t xml:space="preserve"> 29/03/2019   </t>
  </si>
  <si>
    <t xml:space="preserve"> 30/03/2019   </t>
  </si>
  <si>
    <t xml:space="preserve"> 10/05/2019   </t>
  </si>
  <si>
    <t xml:space="preserve"> 07/06/2019   </t>
  </si>
  <si>
    <t xml:space="preserve"> 30/07/2019   </t>
  </si>
  <si>
    <t xml:space="preserve"> 26/08/2019   </t>
  </si>
  <si>
    <t xml:space="preserve"> 17/09/2019   </t>
  </si>
  <si>
    <t xml:space="preserve"> 09/10/2019   </t>
  </si>
  <si>
    <t xml:space="preserve"> 15/11/2019   </t>
  </si>
  <si>
    <t>A31257868</t>
  </si>
  <si>
    <t>FUNDACION ASPACE NAVARRA PARA EL EMPLEO</t>
  </si>
  <si>
    <t>Servicio de lavandería</t>
  </si>
  <si>
    <t>G31794654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</si>
</sst>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/>
      <diagonal/>
    </border>
    <border>
      <left style="thin">
        <color rgb="FF002060"/>
      </left>
      <right style="thin">
        <color rgb="FF002060"/>
      </right>
      <top/>
      <bottom/>
      <diagonal/>
    </border>
    <border>
      <left/>
      <right style="thin">
        <color rgb="FF002060"/>
      </right>
      <top/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2" xfId="0" applyBorder="1"/>
    <xf numFmtId="164" fontId="0" fillId="0" borderId="3" xfId="0" applyNumberFormat="1" applyBorder="1"/>
    <xf numFmtId="0" fontId="1" fillId="0" borderId="3" xfId="0" applyFont="1" applyBorder="1" applyAlignment="1">
      <alignment horizontal="center"/>
    </xf>
    <xf numFmtId="0" fontId="0" fillId="2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164" fontId="0" fillId="0" borderId="6" xfId="0" applyNumberFormat="1" applyBorder="1"/>
    <xf numFmtId="0" fontId="1" fillId="0" borderId="6" xfId="0" applyFont="1" applyBorder="1" applyAlignment="1">
      <alignment horizontal="center"/>
    </xf>
    <xf numFmtId="0" fontId="0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164" fontId="0" fillId="0" borderId="10" xfId="0" applyNumberFormat="1" applyBorder="1"/>
    <xf numFmtId="164" fontId="1" fillId="2" borderId="11" xfId="0" applyNumberFormat="1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0" fontId="0" fillId="0" borderId="7" xfId="0" applyFont="1" applyBorder="1"/>
    <xf numFmtId="0" fontId="0" fillId="0" borderId="7" xfId="0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0" fillId="2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 applyAlignment="1">
      <alignment horizontal="center"/>
    </xf>
    <xf numFmtId="0" fontId="1" fillId="3" borderId="9" xfId="0" applyFont="1" applyFill="1" applyBorder="1"/>
    <xf numFmtId="164" fontId="1" fillId="3" borderId="10" xfId="0" applyNumberFormat="1" applyFont="1" applyFill="1" applyBorder="1"/>
    <xf numFmtId="0" fontId="1" fillId="3" borderId="10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3" borderId="12" xfId="0" applyFont="1" applyFill="1" applyBorder="1" applyAlignment="1">
      <alignment horizontal="center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69124</xdr:rowOff>
    </xdr:from>
    <xdr:to>
      <xdr:col>2</xdr:col>
      <xdr:colOff>628650</xdr:colOff>
      <xdr:row>3</xdr:row>
      <xdr:rowOff>118491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" y="69124"/>
          <a:ext cx="1314450" cy="6684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03"/>
  <sheetViews>
    <sheetView showGridLines="0" tabSelected="1" workbookViewId="0">
      <selection activeCell="J11" sqref="J11"/>
    </sheetView>
  </sheetViews>
  <sheetFormatPr baseColWidth="10" defaultRowHeight="15" x14ac:dyDescent="0.25"/>
  <cols>
    <col min="3" max="3" width="10.42578125" bestFit="1" customWidth="1"/>
    <col min="4" max="4" width="44.7109375" bestFit="1" customWidth="1"/>
    <col min="7" max="7" width="47.5703125" style="39" customWidth="1"/>
  </cols>
  <sheetData>
    <row r="2" spans="2:7" ht="18.75" x14ac:dyDescent="0.3">
      <c r="B2" s="1"/>
      <c r="C2" s="1"/>
      <c r="D2" s="1" t="s">
        <v>0</v>
      </c>
      <c r="E2" s="1"/>
      <c r="F2" s="1"/>
      <c r="G2" s="1"/>
    </row>
    <row r="3" spans="2:7" ht="18.75" x14ac:dyDescent="0.3">
      <c r="B3" s="2" t="s">
        <v>1</v>
      </c>
      <c r="C3" s="2"/>
      <c r="D3" s="2"/>
      <c r="E3" s="2"/>
      <c r="F3" s="2"/>
      <c r="G3" s="2"/>
    </row>
    <row r="5" spans="2:7" x14ac:dyDescent="0.25">
      <c r="B5" s="3" t="s">
        <v>2</v>
      </c>
      <c r="C5" s="4"/>
      <c r="D5" s="5" t="s">
        <v>3</v>
      </c>
      <c r="E5" s="6">
        <v>933.65</v>
      </c>
      <c r="F5" s="7"/>
      <c r="G5" s="8" t="s">
        <v>4</v>
      </c>
    </row>
    <row r="6" spans="2:7" x14ac:dyDescent="0.25">
      <c r="B6" s="9" t="s">
        <v>5</v>
      </c>
      <c r="C6" s="10"/>
      <c r="D6" s="11" t="s">
        <v>3</v>
      </c>
      <c r="E6" s="12">
        <v>1609.8</v>
      </c>
      <c r="F6" s="13"/>
      <c r="G6" s="14"/>
    </row>
    <row r="7" spans="2:7" x14ac:dyDescent="0.25">
      <c r="B7" s="9" t="s">
        <v>6</v>
      </c>
      <c r="C7" s="10"/>
      <c r="D7" s="11" t="s">
        <v>3</v>
      </c>
      <c r="E7" s="12">
        <v>1861.9</v>
      </c>
      <c r="F7" s="13"/>
      <c r="G7" s="14"/>
    </row>
    <row r="8" spans="2:7" x14ac:dyDescent="0.25">
      <c r="B8" s="9" t="s">
        <v>7</v>
      </c>
      <c r="C8" s="10"/>
      <c r="D8" s="11" t="s">
        <v>3</v>
      </c>
      <c r="E8" s="12">
        <v>3260.8</v>
      </c>
      <c r="F8" s="13"/>
      <c r="G8" s="14"/>
    </row>
    <row r="9" spans="2:7" x14ac:dyDescent="0.25">
      <c r="B9" s="9" t="s">
        <v>8</v>
      </c>
      <c r="C9" s="10"/>
      <c r="D9" s="11" t="s">
        <v>3</v>
      </c>
      <c r="E9" s="12">
        <v>3661.73</v>
      </c>
      <c r="F9" s="13"/>
      <c r="G9" s="14"/>
    </row>
    <row r="10" spans="2:7" x14ac:dyDescent="0.25">
      <c r="B10" s="9" t="s">
        <v>9</v>
      </c>
      <c r="C10" s="10"/>
      <c r="D10" s="11" t="s">
        <v>3</v>
      </c>
      <c r="E10" s="12">
        <v>3958.28</v>
      </c>
      <c r="F10" s="13"/>
      <c r="G10" s="14"/>
    </row>
    <row r="11" spans="2:7" x14ac:dyDescent="0.25">
      <c r="B11" s="9" t="s">
        <v>10</v>
      </c>
      <c r="C11" s="10"/>
      <c r="D11" s="11" t="s">
        <v>3</v>
      </c>
      <c r="E11" s="12">
        <v>1266.79</v>
      </c>
      <c r="F11" s="13"/>
      <c r="G11" s="14"/>
    </row>
    <row r="12" spans="2:7" x14ac:dyDescent="0.25">
      <c r="B12" s="9" t="s">
        <v>11</v>
      </c>
      <c r="C12" s="10"/>
      <c r="D12" s="11" t="s">
        <v>3</v>
      </c>
      <c r="E12" s="12">
        <v>1098.67</v>
      </c>
      <c r="F12" s="13"/>
      <c r="G12" s="14"/>
    </row>
    <row r="13" spans="2:7" x14ac:dyDescent="0.25">
      <c r="B13" s="9" t="s">
        <v>12</v>
      </c>
      <c r="C13" s="10"/>
      <c r="D13" s="11" t="s">
        <v>3</v>
      </c>
      <c r="E13" s="12">
        <v>1372.7</v>
      </c>
      <c r="F13" s="13"/>
      <c r="G13" s="14"/>
    </row>
    <row r="14" spans="2:7" x14ac:dyDescent="0.25">
      <c r="B14" s="9" t="s">
        <v>13</v>
      </c>
      <c r="C14" s="10"/>
      <c r="D14" s="11" t="s">
        <v>3</v>
      </c>
      <c r="E14" s="12">
        <v>3351.31</v>
      </c>
      <c r="F14" s="15"/>
      <c r="G14" s="14"/>
    </row>
    <row r="15" spans="2:7" x14ac:dyDescent="0.25">
      <c r="B15" s="9" t="s">
        <v>14</v>
      </c>
      <c r="C15" s="11"/>
      <c r="D15" s="11" t="s">
        <v>3</v>
      </c>
      <c r="E15" s="12">
        <v>1781.41</v>
      </c>
      <c r="F15" s="16"/>
      <c r="G15" s="14"/>
    </row>
    <row r="16" spans="2:7" x14ac:dyDescent="0.25">
      <c r="B16" s="17" t="s">
        <v>15</v>
      </c>
      <c r="C16" s="18"/>
      <c r="D16" s="18" t="s">
        <v>3</v>
      </c>
      <c r="E16" s="19">
        <v>1310.6300000000001</v>
      </c>
      <c r="F16" s="20">
        <f>SUM(E5:E16)</f>
        <v>25467.670000000006</v>
      </c>
      <c r="G16" s="21"/>
    </row>
    <row r="17" spans="2:7" x14ac:dyDescent="0.25">
      <c r="B17" s="3" t="s">
        <v>2</v>
      </c>
      <c r="C17" s="4"/>
      <c r="D17" s="5" t="s">
        <v>3</v>
      </c>
      <c r="E17" s="6">
        <v>117.11</v>
      </c>
      <c r="F17" s="22"/>
      <c r="G17" s="8" t="s">
        <v>16</v>
      </c>
    </row>
    <row r="18" spans="2:7" x14ac:dyDescent="0.25">
      <c r="B18" s="9" t="s">
        <v>5</v>
      </c>
      <c r="C18" s="10"/>
      <c r="D18" s="11" t="s">
        <v>3</v>
      </c>
      <c r="E18" s="12">
        <v>453.05</v>
      </c>
      <c r="F18" s="15"/>
      <c r="G18" s="14"/>
    </row>
    <row r="19" spans="2:7" x14ac:dyDescent="0.25">
      <c r="B19" s="9" t="s">
        <v>6</v>
      </c>
      <c r="C19" s="10"/>
      <c r="D19" s="11" t="s">
        <v>3</v>
      </c>
      <c r="E19" s="12">
        <v>224.27</v>
      </c>
      <c r="F19" s="15"/>
      <c r="G19" s="14"/>
    </row>
    <row r="20" spans="2:7" x14ac:dyDescent="0.25">
      <c r="B20" s="9" t="s">
        <v>7</v>
      </c>
      <c r="C20" s="10"/>
      <c r="D20" s="11" t="s">
        <v>3</v>
      </c>
      <c r="E20" s="12">
        <v>850.15</v>
      </c>
      <c r="F20" s="15"/>
      <c r="G20" s="14"/>
    </row>
    <row r="21" spans="2:7" x14ac:dyDescent="0.25">
      <c r="B21" s="9" t="s">
        <v>8</v>
      </c>
      <c r="C21" s="10"/>
      <c r="D21" s="11" t="s">
        <v>3</v>
      </c>
      <c r="E21" s="12">
        <v>1205.49</v>
      </c>
      <c r="F21" s="15"/>
      <c r="G21" s="14"/>
    </row>
    <row r="22" spans="2:7" x14ac:dyDescent="0.25">
      <c r="B22" s="9" t="s">
        <v>9</v>
      </c>
      <c r="C22" s="10"/>
      <c r="D22" s="11" t="s">
        <v>3</v>
      </c>
      <c r="E22" s="12">
        <v>1509.06</v>
      </c>
      <c r="F22" s="15"/>
      <c r="G22" s="14"/>
    </row>
    <row r="23" spans="2:7" x14ac:dyDescent="0.25">
      <c r="B23" s="9" t="s">
        <v>10</v>
      </c>
      <c r="C23" s="10"/>
      <c r="D23" s="11" t="s">
        <v>3</v>
      </c>
      <c r="E23" s="12">
        <v>1377.08</v>
      </c>
      <c r="F23" s="15"/>
      <c r="G23" s="14"/>
    </row>
    <row r="24" spans="2:7" x14ac:dyDescent="0.25">
      <c r="B24" s="9" t="s">
        <v>11</v>
      </c>
      <c r="C24" s="10"/>
      <c r="D24" s="11" t="s">
        <v>3</v>
      </c>
      <c r="E24" s="12">
        <v>558.16999999999996</v>
      </c>
      <c r="F24" s="15"/>
      <c r="G24" s="14"/>
    </row>
    <row r="25" spans="2:7" x14ac:dyDescent="0.25">
      <c r="B25" s="9" t="s">
        <v>12</v>
      </c>
      <c r="C25" s="10"/>
      <c r="D25" s="11" t="s">
        <v>3</v>
      </c>
      <c r="E25" s="12">
        <v>509.37</v>
      </c>
      <c r="F25" s="15"/>
      <c r="G25" s="14"/>
    </row>
    <row r="26" spans="2:7" x14ac:dyDescent="0.25">
      <c r="B26" s="9" t="s">
        <v>13</v>
      </c>
      <c r="C26" s="10"/>
      <c r="D26" s="11" t="s">
        <v>3</v>
      </c>
      <c r="E26" s="12">
        <v>3794.53</v>
      </c>
      <c r="F26" s="15"/>
      <c r="G26" s="14"/>
    </row>
    <row r="27" spans="2:7" x14ac:dyDescent="0.25">
      <c r="B27" s="9" t="s">
        <v>14</v>
      </c>
      <c r="C27" s="11"/>
      <c r="D27" s="11" t="s">
        <v>3</v>
      </c>
      <c r="E27" s="12">
        <v>561.14</v>
      </c>
      <c r="F27" s="16"/>
      <c r="G27" s="14"/>
    </row>
    <row r="28" spans="2:7" x14ac:dyDescent="0.25">
      <c r="B28" s="17" t="s">
        <v>15</v>
      </c>
      <c r="C28" s="18"/>
      <c r="D28" s="18" t="s">
        <v>3</v>
      </c>
      <c r="E28" s="19">
        <v>312.05</v>
      </c>
      <c r="F28" s="20">
        <f>SUM(E17:E28)</f>
        <v>11471.469999999998</v>
      </c>
      <c r="G28" s="21"/>
    </row>
    <row r="29" spans="2:7" x14ac:dyDescent="0.25">
      <c r="B29" s="3" t="s">
        <v>2</v>
      </c>
      <c r="C29" s="4"/>
      <c r="D29" s="5" t="s">
        <v>3</v>
      </c>
      <c r="E29" s="6">
        <v>239.92</v>
      </c>
      <c r="F29" s="22"/>
      <c r="G29" s="8" t="s">
        <v>17</v>
      </c>
    </row>
    <row r="30" spans="2:7" x14ac:dyDescent="0.25">
      <c r="B30" s="9" t="s">
        <v>5</v>
      </c>
      <c r="C30" s="10"/>
      <c r="D30" s="11" t="s">
        <v>3</v>
      </c>
      <c r="E30" s="12">
        <v>192.69</v>
      </c>
      <c r="F30" s="15"/>
      <c r="G30" s="14"/>
    </row>
    <row r="31" spans="2:7" x14ac:dyDescent="0.25">
      <c r="B31" s="9" t="s">
        <v>6</v>
      </c>
      <c r="C31" s="10"/>
      <c r="D31" s="11" t="s">
        <v>3</v>
      </c>
      <c r="E31" s="12">
        <v>332.11</v>
      </c>
      <c r="F31" s="15"/>
      <c r="G31" s="14"/>
    </row>
    <row r="32" spans="2:7" x14ac:dyDescent="0.25">
      <c r="B32" s="9" t="s">
        <v>7</v>
      </c>
      <c r="C32" s="10"/>
      <c r="D32" s="11" t="s">
        <v>3</v>
      </c>
      <c r="E32" s="12">
        <v>451.56</v>
      </c>
      <c r="F32" s="15"/>
      <c r="G32" s="14"/>
    </row>
    <row r="33" spans="2:7" x14ac:dyDescent="0.25">
      <c r="B33" s="9" t="s">
        <v>8</v>
      </c>
      <c r="C33" s="10"/>
      <c r="D33" s="11" t="s">
        <v>3</v>
      </c>
      <c r="E33" s="12">
        <v>730.7</v>
      </c>
      <c r="F33" s="15"/>
      <c r="G33" s="14"/>
    </row>
    <row r="34" spans="2:7" x14ac:dyDescent="0.25">
      <c r="B34" s="9" t="s">
        <v>9</v>
      </c>
      <c r="C34" s="10"/>
      <c r="D34" s="11" t="s">
        <v>3</v>
      </c>
      <c r="E34" s="12">
        <v>966.71</v>
      </c>
      <c r="F34" s="15"/>
      <c r="G34" s="14"/>
    </row>
    <row r="35" spans="2:7" x14ac:dyDescent="0.25">
      <c r="B35" s="9" t="s">
        <v>10</v>
      </c>
      <c r="C35" s="10"/>
      <c r="D35" s="11" t="s">
        <v>3</v>
      </c>
      <c r="E35" s="12">
        <v>144.47</v>
      </c>
      <c r="F35" s="15"/>
      <c r="G35" s="14"/>
    </row>
    <row r="36" spans="2:7" x14ac:dyDescent="0.25">
      <c r="B36" s="9" t="s">
        <v>11</v>
      </c>
      <c r="C36" s="10"/>
      <c r="D36" s="11" t="s">
        <v>3</v>
      </c>
      <c r="E36" s="12">
        <v>630.57000000000005</v>
      </c>
      <c r="F36" s="15"/>
      <c r="G36" s="14"/>
    </row>
    <row r="37" spans="2:7" x14ac:dyDescent="0.25">
      <c r="B37" s="9" t="s">
        <v>12</v>
      </c>
      <c r="C37" s="10"/>
      <c r="D37" s="11" t="s">
        <v>3</v>
      </c>
      <c r="E37" s="12">
        <v>368.53</v>
      </c>
      <c r="F37" s="15"/>
      <c r="G37" s="14"/>
    </row>
    <row r="38" spans="2:7" x14ac:dyDescent="0.25">
      <c r="B38" s="9" t="s">
        <v>13</v>
      </c>
      <c r="C38" s="10"/>
      <c r="D38" s="11" t="s">
        <v>3</v>
      </c>
      <c r="E38" s="12">
        <v>288.93</v>
      </c>
      <c r="F38" s="15"/>
      <c r="G38" s="14"/>
    </row>
    <row r="39" spans="2:7" x14ac:dyDescent="0.25">
      <c r="B39" s="9" t="s">
        <v>14</v>
      </c>
      <c r="C39" s="11"/>
      <c r="D39" s="11" t="s">
        <v>3</v>
      </c>
      <c r="E39" s="12">
        <v>192.68</v>
      </c>
      <c r="F39" s="16"/>
      <c r="G39" s="14"/>
    </row>
    <row r="40" spans="2:7" x14ac:dyDescent="0.25">
      <c r="B40" s="17" t="s">
        <v>15</v>
      </c>
      <c r="C40" s="18"/>
      <c r="D40" s="18" t="s">
        <v>3</v>
      </c>
      <c r="E40" s="19">
        <v>192.68</v>
      </c>
      <c r="F40" s="20">
        <f>SUM(E29:E40)</f>
        <v>4731.5500000000011</v>
      </c>
      <c r="G40" s="21"/>
    </row>
    <row r="41" spans="2:7" x14ac:dyDescent="0.25">
      <c r="B41" s="3" t="s">
        <v>14</v>
      </c>
      <c r="C41" s="5"/>
      <c r="D41" s="5" t="s">
        <v>3</v>
      </c>
      <c r="E41" s="6">
        <v>12150</v>
      </c>
      <c r="F41" s="23"/>
      <c r="G41" s="8" t="s">
        <v>18</v>
      </c>
    </row>
    <row r="42" spans="2:7" x14ac:dyDescent="0.25">
      <c r="B42" s="17" t="s">
        <v>19</v>
      </c>
      <c r="C42" s="18"/>
      <c r="D42" s="18" t="s">
        <v>3</v>
      </c>
      <c r="E42" s="19">
        <v>9720</v>
      </c>
      <c r="F42" s="20">
        <f>SUM(E41:E42)</f>
        <v>21870</v>
      </c>
      <c r="G42" s="21"/>
    </row>
    <row r="43" spans="2:7" x14ac:dyDescent="0.25">
      <c r="B43" s="9" t="s">
        <v>20</v>
      </c>
      <c r="C43" s="10"/>
      <c r="D43" s="11" t="s">
        <v>3</v>
      </c>
      <c r="E43" s="12">
        <v>189</v>
      </c>
      <c r="F43" s="15"/>
      <c r="G43" s="24"/>
    </row>
    <row r="44" spans="2:7" x14ac:dyDescent="0.25">
      <c r="B44" s="9" t="s">
        <v>21</v>
      </c>
      <c r="C44" s="10"/>
      <c r="D44" s="11" t="s">
        <v>3</v>
      </c>
      <c r="E44" s="12">
        <v>66.150000000000006</v>
      </c>
      <c r="F44" s="13"/>
      <c r="G44" s="24"/>
    </row>
    <row r="45" spans="2:7" x14ac:dyDescent="0.25">
      <c r="B45" s="9" t="s">
        <v>12</v>
      </c>
      <c r="C45" s="10"/>
      <c r="D45" s="11" t="s">
        <v>3</v>
      </c>
      <c r="E45" s="12">
        <v>255.15</v>
      </c>
      <c r="F45" s="13"/>
      <c r="G45" s="25" t="s">
        <v>22</v>
      </c>
    </row>
    <row r="46" spans="2:7" x14ac:dyDescent="0.25">
      <c r="B46" s="9" t="s">
        <v>23</v>
      </c>
      <c r="C46" s="11"/>
      <c r="D46" s="11" t="s">
        <v>3</v>
      </c>
      <c r="E46" s="12">
        <v>141.75</v>
      </c>
      <c r="F46" s="26">
        <f>SUM(E43:E46)</f>
        <v>652.04999999999995</v>
      </c>
      <c r="G46" s="27"/>
    </row>
    <row r="47" spans="2:7" x14ac:dyDescent="0.25">
      <c r="B47" s="28"/>
      <c r="C47" s="29" t="s">
        <v>24</v>
      </c>
      <c r="D47" s="30" t="s">
        <v>3</v>
      </c>
      <c r="E47" s="31">
        <f>SUBTOTAL(9,E5:E46)</f>
        <v>64192.740000000013</v>
      </c>
      <c r="F47" s="32" t="s">
        <v>25</v>
      </c>
      <c r="G47" s="33"/>
    </row>
    <row r="49" spans="2:7" x14ac:dyDescent="0.25">
      <c r="B49" s="3" t="s">
        <v>2</v>
      </c>
      <c r="C49" s="4"/>
      <c r="D49" s="5" t="s">
        <v>26</v>
      </c>
      <c r="E49" s="6">
        <v>1193.27</v>
      </c>
      <c r="F49" s="7"/>
      <c r="G49" s="34" t="s">
        <v>27</v>
      </c>
    </row>
    <row r="50" spans="2:7" x14ac:dyDescent="0.25">
      <c r="B50" s="9" t="s">
        <v>5</v>
      </c>
      <c r="C50" s="10"/>
      <c r="D50" s="11" t="s">
        <v>26</v>
      </c>
      <c r="E50" s="12">
        <v>1707.7</v>
      </c>
      <c r="F50" s="13"/>
      <c r="G50" s="35"/>
    </row>
    <row r="51" spans="2:7" x14ac:dyDescent="0.25">
      <c r="B51" s="9" t="s">
        <v>6</v>
      </c>
      <c r="C51" s="10"/>
      <c r="D51" s="11" t="s">
        <v>26</v>
      </c>
      <c r="E51" s="12">
        <v>2511.37</v>
      </c>
      <c r="F51" s="13"/>
      <c r="G51" s="35"/>
    </row>
    <row r="52" spans="2:7" x14ac:dyDescent="0.25">
      <c r="B52" s="9" t="s">
        <v>7</v>
      </c>
      <c r="C52" s="10"/>
      <c r="D52" s="11" t="s">
        <v>26</v>
      </c>
      <c r="E52" s="12">
        <v>4133</v>
      </c>
      <c r="F52" s="13"/>
      <c r="G52" s="35"/>
    </row>
    <row r="53" spans="2:7" x14ac:dyDescent="0.25">
      <c r="B53" s="9" t="s">
        <v>7</v>
      </c>
      <c r="C53" s="10"/>
      <c r="D53" s="11" t="s">
        <v>26</v>
      </c>
      <c r="E53" s="12">
        <v>2592.91</v>
      </c>
      <c r="F53" s="13"/>
      <c r="G53" s="35"/>
    </row>
    <row r="54" spans="2:7" x14ac:dyDescent="0.25">
      <c r="B54" s="9" t="s">
        <v>7</v>
      </c>
      <c r="C54" s="10"/>
      <c r="D54" s="11" t="s">
        <v>26</v>
      </c>
      <c r="E54" s="12">
        <v>5460</v>
      </c>
      <c r="F54" s="13"/>
      <c r="G54" s="35"/>
    </row>
    <row r="55" spans="2:7" x14ac:dyDescent="0.25">
      <c r="B55" s="9" t="s">
        <v>28</v>
      </c>
      <c r="C55" s="10"/>
      <c r="D55" s="11" t="s">
        <v>26</v>
      </c>
      <c r="E55" s="12">
        <v>1762.17</v>
      </c>
      <c r="F55" s="13"/>
      <c r="G55" s="35"/>
    </row>
    <row r="56" spans="2:7" x14ac:dyDescent="0.25">
      <c r="B56" s="9" t="s">
        <v>28</v>
      </c>
      <c r="C56" s="10"/>
      <c r="D56" s="11" t="s">
        <v>26</v>
      </c>
      <c r="E56" s="12">
        <v>4293.16</v>
      </c>
      <c r="F56" s="13"/>
      <c r="G56" s="35"/>
    </row>
    <row r="57" spans="2:7" x14ac:dyDescent="0.25">
      <c r="B57" s="9" t="s">
        <v>29</v>
      </c>
      <c r="C57" s="10"/>
      <c r="D57" s="11" t="s">
        <v>26</v>
      </c>
      <c r="E57" s="12">
        <v>4410.79</v>
      </c>
      <c r="F57" s="13"/>
      <c r="G57" s="35"/>
    </row>
    <row r="58" spans="2:7" x14ac:dyDescent="0.25">
      <c r="B58" s="9" t="s">
        <v>29</v>
      </c>
      <c r="C58" s="10"/>
      <c r="D58" s="11" t="s">
        <v>26</v>
      </c>
      <c r="E58" s="12">
        <v>544.08000000000004</v>
      </c>
      <c r="F58" s="13"/>
      <c r="G58" s="35"/>
    </row>
    <row r="59" spans="2:7" x14ac:dyDescent="0.25">
      <c r="B59" s="9" t="s">
        <v>10</v>
      </c>
      <c r="C59" s="10"/>
      <c r="D59" s="11" t="s">
        <v>26</v>
      </c>
      <c r="E59" s="12">
        <v>1397.33</v>
      </c>
      <c r="F59" s="13"/>
      <c r="G59" s="35"/>
    </row>
    <row r="60" spans="2:7" x14ac:dyDescent="0.25">
      <c r="B60" s="9" t="s">
        <v>10</v>
      </c>
      <c r="C60" s="10"/>
      <c r="D60" s="11" t="s">
        <v>26</v>
      </c>
      <c r="E60" s="12">
        <v>577.76</v>
      </c>
      <c r="F60" s="13"/>
      <c r="G60" s="35"/>
    </row>
    <row r="61" spans="2:7" x14ac:dyDescent="0.25">
      <c r="B61" s="9" t="s">
        <v>30</v>
      </c>
      <c r="C61" s="10"/>
      <c r="D61" s="11" t="s">
        <v>26</v>
      </c>
      <c r="E61" s="12">
        <v>308.77999999999997</v>
      </c>
      <c r="F61" s="13"/>
      <c r="G61" s="35"/>
    </row>
    <row r="62" spans="2:7" x14ac:dyDescent="0.25">
      <c r="B62" s="9" t="s">
        <v>30</v>
      </c>
      <c r="C62" s="10"/>
      <c r="D62" s="11" t="s">
        <v>26</v>
      </c>
      <c r="E62" s="12">
        <v>1255.67</v>
      </c>
      <c r="F62" s="13"/>
      <c r="G62" s="35"/>
    </row>
    <row r="63" spans="2:7" x14ac:dyDescent="0.25">
      <c r="B63" s="9" t="s">
        <v>12</v>
      </c>
      <c r="C63" s="10"/>
      <c r="D63" s="11" t="s">
        <v>26</v>
      </c>
      <c r="E63" s="12">
        <v>1443.68</v>
      </c>
      <c r="F63" s="13"/>
      <c r="G63" s="35"/>
    </row>
    <row r="64" spans="2:7" x14ac:dyDescent="0.25">
      <c r="B64" s="9" t="s">
        <v>13</v>
      </c>
      <c r="C64" s="10"/>
      <c r="D64" s="11" t="s">
        <v>26</v>
      </c>
      <c r="E64" s="12">
        <v>3181.64</v>
      </c>
      <c r="F64" s="13"/>
      <c r="G64" s="35"/>
    </row>
    <row r="65" spans="2:7" x14ac:dyDescent="0.25">
      <c r="B65" s="9" t="s">
        <v>31</v>
      </c>
      <c r="C65" s="11"/>
      <c r="D65" s="11" t="s">
        <v>26</v>
      </c>
      <c r="E65" s="12">
        <v>1882.45</v>
      </c>
      <c r="F65" s="13"/>
      <c r="G65" s="35"/>
    </row>
    <row r="66" spans="2:7" x14ac:dyDescent="0.25">
      <c r="B66" s="9" t="s">
        <v>32</v>
      </c>
      <c r="C66" s="11"/>
      <c r="D66" s="11" t="s">
        <v>26</v>
      </c>
      <c r="E66" s="12">
        <v>1706.57</v>
      </c>
      <c r="F66" s="13"/>
      <c r="G66" s="35"/>
    </row>
    <row r="67" spans="2:7" x14ac:dyDescent="0.25">
      <c r="B67" s="28"/>
      <c r="C67" s="29" t="s">
        <v>33</v>
      </c>
      <c r="D67" s="30" t="s">
        <v>26</v>
      </c>
      <c r="E67" s="31">
        <f>SUBTOTAL(9,E49:E66)</f>
        <v>40362.329999999994</v>
      </c>
      <c r="F67" s="32" t="s">
        <v>34</v>
      </c>
      <c r="G67" s="33"/>
    </row>
    <row r="69" spans="2:7" x14ac:dyDescent="0.25">
      <c r="B69" s="3" t="s">
        <v>35</v>
      </c>
      <c r="C69" s="4"/>
      <c r="D69" s="5" t="s">
        <v>36</v>
      </c>
      <c r="E69" s="6">
        <v>1563.33</v>
      </c>
      <c r="F69" s="7"/>
      <c r="G69" s="8" t="s">
        <v>37</v>
      </c>
    </row>
    <row r="70" spans="2:7" x14ac:dyDescent="0.25">
      <c r="B70" s="9" t="s">
        <v>2</v>
      </c>
      <c r="C70" s="10"/>
      <c r="D70" s="11" t="s">
        <v>36</v>
      </c>
      <c r="E70" s="12">
        <v>476.28</v>
      </c>
      <c r="F70" s="13"/>
      <c r="G70" s="14"/>
    </row>
    <row r="71" spans="2:7" x14ac:dyDescent="0.25">
      <c r="B71" s="9" t="s">
        <v>38</v>
      </c>
      <c r="C71" s="10"/>
      <c r="D71" s="11" t="s">
        <v>36</v>
      </c>
      <c r="E71" s="12">
        <v>2799.39</v>
      </c>
      <c r="F71" s="13"/>
      <c r="G71" s="14"/>
    </row>
    <row r="72" spans="2:7" x14ac:dyDescent="0.25">
      <c r="B72" s="9" t="s">
        <v>5</v>
      </c>
      <c r="C72" s="10"/>
      <c r="D72" s="11" t="s">
        <v>36</v>
      </c>
      <c r="E72" s="12">
        <v>45.98</v>
      </c>
      <c r="F72" s="13"/>
      <c r="G72" s="14"/>
    </row>
    <row r="73" spans="2:7" x14ac:dyDescent="0.25">
      <c r="B73" s="9" t="s">
        <v>39</v>
      </c>
      <c r="C73" s="10"/>
      <c r="D73" s="11" t="s">
        <v>36</v>
      </c>
      <c r="E73" s="12">
        <v>903.98</v>
      </c>
      <c r="F73" s="13"/>
      <c r="G73" s="14"/>
    </row>
    <row r="74" spans="2:7" x14ac:dyDescent="0.25">
      <c r="B74" s="9" t="s">
        <v>40</v>
      </c>
      <c r="C74" s="10"/>
      <c r="D74" s="11" t="s">
        <v>36</v>
      </c>
      <c r="E74" s="12">
        <v>243.6</v>
      </c>
      <c r="F74" s="13"/>
      <c r="G74" s="14"/>
    </row>
    <row r="75" spans="2:7" x14ac:dyDescent="0.25">
      <c r="B75" s="9" t="s">
        <v>40</v>
      </c>
      <c r="C75" s="10"/>
      <c r="D75" s="11" t="s">
        <v>36</v>
      </c>
      <c r="E75" s="12">
        <v>104.76</v>
      </c>
      <c r="F75" s="13"/>
      <c r="G75" s="14"/>
    </row>
    <row r="76" spans="2:7" x14ac:dyDescent="0.25">
      <c r="B76" s="9" t="s">
        <v>41</v>
      </c>
      <c r="C76" s="10"/>
      <c r="D76" s="11" t="s">
        <v>36</v>
      </c>
      <c r="E76" s="12">
        <v>3672.09</v>
      </c>
      <c r="F76" s="13"/>
      <c r="G76" s="14"/>
    </row>
    <row r="77" spans="2:7" x14ac:dyDescent="0.25">
      <c r="B77" s="9" t="s">
        <v>42</v>
      </c>
      <c r="C77" s="10"/>
      <c r="D77" s="11" t="s">
        <v>36</v>
      </c>
      <c r="E77" s="12">
        <v>5578.12</v>
      </c>
      <c r="F77" s="13"/>
      <c r="G77" s="14"/>
    </row>
    <row r="78" spans="2:7" x14ac:dyDescent="0.25">
      <c r="B78" s="9" t="s">
        <v>43</v>
      </c>
      <c r="C78" s="10"/>
      <c r="D78" s="11" t="s">
        <v>36</v>
      </c>
      <c r="E78" s="12">
        <v>801.63</v>
      </c>
      <c r="F78" s="13"/>
      <c r="G78" s="14"/>
    </row>
    <row r="79" spans="2:7" x14ac:dyDescent="0.25">
      <c r="B79" s="9" t="s">
        <v>43</v>
      </c>
      <c r="C79" s="10"/>
      <c r="D79" s="11" t="s">
        <v>36</v>
      </c>
      <c r="E79" s="12">
        <v>5428.98</v>
      </c>
      <c r="F79" s="13"/>
      <c r="G79" s="14"/>
    </row>
    <row r="80" spans="2:7" x14ac:dyDescent="0.25">
      <c r="B80" s="9" t="s">
        <v>44</v>
      </c>
      <c r="C80" s="10"/>
      <c r="D80" s="11" t="s">
        <v>36</v>
      </c>
      <c r="E80" s="12">
        <v>2622.98</v>
      </c>
      <c r="F80" s="13"/>
      <c r="G80" s="14"/>
    </row>
    <row r="81" spans="2:7" x14ac:dyDescent="0.25">
      <c r="B81" s="9" t="s">
        <v>45</v>
      </c>
      <c r="C81" s="10"/>
      <c r="D81" s="11" t="s">
        <v>36</v>
      </c>
      <c r="E81" s="12">
        <v>3592.27</v>
      </c>
      <c r="F81" s="13"/>
      <c r="G81" s="14"/>
    </row>
    <row r="82" spans="2:7" x14ac:dyDescent="0.25">
      <c r="B82" s="9" t="s">
        <v>46</v>
      </c>
      <c r="C82" s="10"/>
      <c r="D82" s="11" t="s">
        <v>36</v>
      </c>
      <c r="E82" s="12">
        <v>2209.91</v>
      </c>
      <c r="F82" s="13"/>
      <c r="G82" s="14"/>
    </row>
    <row r="83" spans="2:7" x14ac:dyDescent="0.25">
      <c r="B83" s="9" t="s">
        <v>47</v>
      </c>
      <c r="C83" s="11"/>
      <c r="D83" s="11" t="s">
        <v>36</v>
      </c>
      <c r="E83" s="12">
        <v>4323.04</v>
      </c>
      <c r="F83" s="13"/>
      <c r="G83" s="14"/>
    </row>
    <row r="84" spans="2:7" x14ac:dyDescent="0.25">
      <c r="B84" s="9" t="s">
        <v>19</v>
      </c>
      <c r="C84" s="11"/>
      <c r="D84" s="11" t="s">
        <v>36</v>
      </c>
      <c r="E84" s="12">
        <v>3034.73</v>
      </c>
      <c r="F84" s="13"/>
      <c r="G84" s="14"/>
    </row>
    <row r="85" spans="2:7" x14ac:dyDescent="0.25">
      <c r="B85" s="9" t="s">
        <v>32</v>
      </c>
      <c r="C85" s="11"/>
      <c r="D85" s="11" t="s">
        <v>36</v>
      </c>
      <c r="E85" s="12">
        <v>1425.74</v>
      </c>
      <c r="F85" s="13"/>
      <c r="G85" s="14"/>
    </row>
    <row r="86" spans="2:7" x14ac:dyDescent="0.25">
      <c r="B86" s="9" t="s">
        <v>32</v>
      </c>
      <c r="C86" s="11"/>
      <c r="D86" s="11" t="s">
        <v>36</v>
      </c>
      <c r="E86" s="12">
        <v>419.84</v>
      </c>
      <c r="F86" s="13"/>
      <c r="G86" s="14"/>
    </row>
    <row r="87" spans="2:7" x14ac:dyDescent="0.25">
      <c r="B87" s="9" t="s">
        <v>32</v>
      </c>
      <c r="C87" s="11"/>
      <c r="D87" s="11" t="s">
        <v>36</v>
      </c>
      <c r="E87" s="12">
        <v>279.89999999999998</v>
      </c>
      <c r="F87" s="13"/>
      <c r="G87" s="14"/>
    </row>
    <row r="88" spans="2:7" x14ac:dyDescent="0.25">
      <c r="B88" s="9" t="s">
        <v>32</v>
      </c>
      <c r="C88" s="11"/>
      <c r="D88" s="11" t="s">
        <v>36</v>
      </c>
      <c r="E88" s="12">
        <v>8.68</v>
      </c>
      <c r="F88" s="13"/>
      <c r="G88" s="14"/>
    </row>
    <row r="89" spans="2:7" x14ac:dyDescent="0.25">
      <c r="B89" s="9" t="s">
        <v>32</v>
      </c>
      <c r="C89" s="11"/>
      <c r="D89" s="11" t="s">
        <v>36</v>
      </c>
      <c r="E89" s="12">
        <v>1100.2</v>
      </c>
      <c r="F89" s="13"/>
      <c r="G89" s="14"/>
    </row>
    <row r="90" spans="2:7" x14ac:dyDescent="0.25">
      <c r="B90" s="28"/>
      <c r="C90" s="29" t="s">
        <v>48</v>
      </c>
      <c r="D90" s="30" t="s">
        <v>36</v>
      </c>
      <c r="E90" s="31">
        <f>SUBTOTAL(9,E69:E89)</f>
        <v>40635.429999999993</v>
      </c>
      <c r="F90" s="32" t="s">
        <v>34</v>
      </c>
      <c r="G90" s="33"/>
    </row>
    <row r="92" spans="2:7" x14ac:dyDescent="0.25">
      <c r="B92" s="3" t="s">
        <v>2</v>
      </c>
      <c r="C92" s="4"/>
      <c r="D92" s="5" t="s">
        <v>49</v>
      </c>
      <c r="E92" s="6">
        <v>106.88</v>
      </c>
      <c r="F92" s="7"/>
      <c r="G92" s="36" t="s">
        <v>50</v>
      </c>
    </row>
    <row r="93" spans="2:7" x14ac:dyDescent="0.25">
      <c r="B93" s="9" t="s">
        <v>5</v>
      </c>
      <c r="C93" s="10"/>
      <c r="D93" s="11" t="s">
        <v>49</v>
      </c>
      <c r="E93" s="12">
        <v>106.88</v>
      </c>
      <c r="F93" s="13"/>
      <c r="G93" s="37"/>
    </row>
    <row r="94" spans="2:7" x14ac:dyDescent="0.25">
      <c r="B94" s="9" t="s">
        <v>6</v>
      </c>
      <c r="C94" s="10"/>
      <c r="D94" s="11" t="s">
        <v>49</v>
      </c>
      <c r="E94" s="12">
        <v>106.88</v>
      </c>
      <c r="F94" s="13"/>
      <c r="G94" s="37"/>
    </row>
    <row r="95" spans="2:7" x14ac:dyDescent="0.25">
      <c r="B95" s="9" t="s">
        <v>7</v>
      </c>
      <c r="C95" s="10"/>
      <c r="D95" s="11" t="s">
        <v>49</v>
      </c>
      <c r="E95" s="12">
        <v>106.88</v>
      </c>
      <c r="F95" s="13"/>
      <c r="G95" s="37"/>
    </row>
    <row r="96" spans="2:7" x14ac:dyDescent="0.25">
      <c r="B96" s="9" t="s">
        <v>28</v>
      </c>
      <c r="C96" s="10"/>
      <c r="D96" s="11" t="s">
        <v>49</v>
      </c>
      <c r="E96" s="12">
        <v>106.88</v>
      </c>
      <c r="F96" s="13"/>
      <c r="G96" s="37"/>
    </row>
    <row r="97" spans="2:7" x14ac:dyDescent="0.25">
      <c r="B97" s="9" t="s">
        <v>29</v>
      </c>
      <c r="C97" s="10"/>
      <c r="D97" s="11" t="s">
        <v>49</v>
      </c>
      <c r="E97" s="12">
        <v>106.88</v>
      </c>
      <c r="F97" s="13"/>
      <c r="G97" s="37"/>
    </row>
    <row r="98" spans="2:7" x14ac:dyDescent="0.25">
      <c r="B98" s="9" t="s">
        <v>10</v>
      </c>
      <c r="C98" s="10"/>
      <c r="D98" s="11" t="s">
        <v>49</v>
      </c>
      <c r="E98" s="12">
        <v>80.16</v>
      </c>
      <c r="F98" s="13"/>
      <c r="G98" s="37"/>
    </row>
    <row r="99" spans="2:7" x14ac:dyDescent="0.25">
      <c r="B99" s="9" t="s">
        <v>30</v>
      </c>
      <c r="C99" s="10"/>
      <c r="D99" s="11" t="s">
        <v>49</v>
      </c>
      <c r="E99" s="12">
        <v>53.44</v>
      </c>
      <c r="F99" s="13"/>
      <c r="G99" s="37"/>
    </row>
    <row r="100" spans="2:7" x14ac:dyDescent="0.25">
      <c r="B100" s="9" t="s">
        <v>12</v>
      </c>
      <c r="C100" s="10"/>
      <c r="D100" s="11" t="s">
        <v>49</v>
      </c>
      <c r="E100" s="12">
        <v>111.51</v>
      </c>
      <c r="F100" s="13"/>
      <c r="G100" s="37"/>
    </row>
    <row r="101" spans="2:7" x14ac:dyDescent="0.25">
      <c r="B101" s="9" t="s">
        <v>13</v>
      </c>
      <c r="C101" s="10"/>
      <c r="D101" s="11" t="s">
        <v>49</v>
      </c>
      <c r="E101" s="12">
        <v>133.6</v>
      </c>
      <c r="F101" s="13"/>
      <c r="G101" s="37"/>
    </row>
    <row r="102" spans="2:7" x14ac:dyDescent="0.25">
      <c r="B102" s="9" t="s">
        <v>31</v>
      </c>
      <c r="C102" s="11"/>
      <c r="D102" s="11" t="s">
        <v>49</v>
      </c>
      <c r="E102" s="12">
        <v>106.88</v>
      </c>
      <c r="F102" s="13"/>
      <c r="G102" s="37"/>
    </row>
    <row r="103" spans="2:7" x14ac:dyDescent="0.25">
      <c r="B103" s="28"/>
      <c r="C103" s="29" t="s">
        <v>51</v>
      </c>
      <c r="D103" s="30" t="s">
        <v>49</v>
      </c>
      <c r="E103" s="31">
        <f>SUBTOTAL(9,E92:E102)</f>
        <v>1126.8699999999999</v>
      </c>
      <c r="F103" s="32" t="s">
        <v>34</v>
      </c>
      <c r="G103" s="38"/>
    </row>
  </sheetData>
  <mergeCells count="8">
    <mergeCell ref="G69:G89"/>
    <mergeCell ref="G92:G102"/>
    <mergeCell ref="B3:G3"/>
    <mergeCell ref="G5:G16"/>
    <mergeCell ref="G17:G28"/>
    <mergeCell ref="G29:G40"/>
    <mergeCell ref="G41:G42"/>
    <mergeCell ref="G49:G6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CEE</vt:lpstr>
    </vt:vector>
  </TitlesOfParts>
  <Company>Gobierno de Navarra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2020-06-05T11:05:22Z</dcterms:created>
  <dcterms:modified xsi:type="dcterms:W3CDTF">2020-06-05T11:06:43Z</dcterms:modified>
</cp:coreProperties>
</file>